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ILL\給薇\03.課外服務學習\社團服務學習\表單\"/>
    </mc:Choice>
  </mc:AlternateContent>
  <bookViews>
    <workbookView xWindow="0" yWindow="0" windowWidth="25200" windowHeight="11810"/>
  </bookViews>
  <sheets>
    <sheet name="回饋問卷統計分析表" sheetId="11" r:id="rId1"/>
  </sheets>
  <calcPr calcId="162913"/>
</workbook>
</file>

<file path=xl/calcChain.xml><?xml version="1.0" encoding="utf-8"?>
<calcChain xmlns="http://schemas.openxmlformats.org/spreadsheetml/2006/main">
  <c r="C9" i="11" l="1"/>
  <c r="C8" i="11"/>
  <c r="C7" i="11"/>
  <c r="C16" i="11"/>
  <c r="C14" i="11"/>
  <c r="C13" i="11"/>
  <c r="C19" i="11"/>
  <c r="C23" i="11"/>
  <c r="C22" i="11"/>
  <c r="C21" i="11"/>
  <c r="C20" i="11"/>
  <c r="G25" i="11"/>
  <c r="E25" i="11"/>
  <c r="C25" i="11"/>
  <c r="K23" i="11"/>
  <c r="I23" i="11"/>
  <c r="G23" i="11"/>
  <c r="E23" i="11"/>
  <c r="K22" i="11"/>
  <c r="I22" i="11"/>
  <c r="G22" i="11"/>
  <c r="E22" i="11"/>
  <c r="K21" i="11"/>
  <c r="I21" i="11"/>
  <c r="G21" i="11"/>
  <c r="E21" i="11"/>
  <c r="K20" i="11"/>
  <c r="I20" i="11"/>
  <c r="G20" i="11"/>
  <c r="E20" i="11"/>
  <c r="K19" i="11"/>
  <c r="I19" i="11"/>
  <c r="G19" i="11"/>
  <c r="E19" i="11"/>
  <c r="C17" i="11" l="1"/>
  <c r="E16" i="11"/>
  <c r="E17" i="11"/>
  <c r="G17" i="11"/>
  <c r="G16" i="11"/>
  <c r="I16" i="11"/>
  <c r="I17" i="11"/>
  <c r="K17" i="11"/>
  <c r="K16" i="11"/>
  <c r="K12" i="11"/>
  <c r="K13" i="11"/>
  <c r="K14" i="11"/>
  <c r="I14" i="11"/>
  <c r="I13" i="11"/>
  <c r="I12" i="11"/>
  <c r="G14" i="11"/>
  <c r="G13" i="11"/>
  <c r="G12" i="11"/>
  <c r="E12" i="11"/>
  <c r="E13" i="11"/>
  <c r="E14" i="11"/>
  <c r="C12" i="11"/>
  <c r="K8" i="11"/>
  <c r="K9" i="11"/>
  <c r="I9" i="11"/>
  <c r="I8" i="11"/>
  <c r="G8" i="11"/>
  <c r="G9" i="11"/>
  <c r="E9" i="11"/>
  <c r="E8" i="11"/>
  <c r="K7" i="11"/>
  <c r="I7" i="11"/>
  <c r="G7" i="11"/>
  <c r="E7" i="11"/>
  <c r="G3" i="11"/>
</calcChain>
</file>

<file path=xl/sharedStrings.xml><?xml version="1.0" encoding="utf-8"?>
<sst xmlns="http://schemas.openxmlformats.org/spreadsheetml/2006/main" count="55" uniqueCount="53">
  <si>
    <r>
      <rPr>
        <b/>
        <sz val="12"/>
        <color theme="1"/>
        <rFont val="標楷體"/>
        <family val="4"/>
        <charset val="136"/>
      </rPr>
      <t>壹、基本資料</t>
    </r>
    <phoneticPr fontId="1" type="noConversion"/>
  </si>
  <si>
    <r>
      <rPr>
        <sz val="12"/>
        <color theme="1"/>
        <rFont val="標楷體"/>
        <family val="4"/>
        <charset val="136"/>
      </rPr>
      <t>一、性別</t>
    </r>
    <phoneticPr fontId="1" type="noConversion"/>
  </si>
  <si>
    <r>
      <rPr>
        <sz val="12"/>
        <color theme="1"/>
        <rFont val="標楷體"/>
        <family val="4"/>
        <charset val="136"/>
      </rPr>
      <t>生理男</t>
    </r>
    <phoneticPr fontId="1" type="noConversion"/>
  </si>
  <si>
    <r>
      <rPr>
        <sz val="12"/>
        <color theme="1"/>
        <rFont val="標楷體"/>
        <family val="4"/>
        <charset val="136"/>
      </rPr>
      <t>生理女</t>
    </r>
    <phoneticPr fontId="1" type="noConversion"/>
  </si>
  <si>
    <r>
      <rPr>
        <sz val="12"/>
        <color theme="1"/>
        <rFont val="標楷體"/>
        <family val="4"/>
        <charset val="136"/>
      </rPr>
      <t>合計</t>
    </r>
    <phoneticPr fontId="1" type="noConversion"/>
  </si>
  <si>
    <r>
      <rPr>
        <sz val="12"/>
        <color theme="1"/>
        <rFont val="標楷體"/>
        <family val="4"/>
        <charset val="136"/>
      </rPr>
      <t>二、年級</t>
    </r>
    <phoneticPr fontId="1" type="noConversion"/>
  </si>
  <si>
    <r>
      <rPr>
        <sz val="12"/>
        <color theme="1"/>
        <rFont val="標楷體"/>
        <family val="4"/>
        <charset val="136"/>
      </rPr>
      <t>一年級</t>
    </r>
    <phoneticPr fontId="1" type="noConversion"/>
  </si>
  <si>
    <r>
      <rPr>
        <sz val="12"/>
        <color theme="1"/>
        <rFont val="標楷體"/>
        <family val="4"/>
        <charset val="136"/>
      </rPr>
      <t>二年級</t>
    </r>
    <phoneticPr fontId="1" type="noConversion"/>
  </si>
  <si>
    <r>
      <rPr>
        <sz val="12"/>
        <color theme="1"/>
        <rFont val="標楷體"/>
        <family val="4"/>
        <charset val="136"/>
      </rPr>
      <t>三年級</t>
    </r>
    <phoneticPr fontId="1" type="noConversion"/>
  </si>
  <si>
    <r>
      <rPr>
        <sz val="12"/>
        <color theme="1"/>
        <rFont val="標楷體"/>
        <family val="4"/>
        <charset val="136"/>
      </rPr>
      <t>四年級</t>
    </r>
    <phoneticPr fontId="1" type="noConversion"/>
  </si>
  <si>
    <r>
      <rPr>
        <sz val="12"/>
        <color theme="1"/>
        <rFont val="標楷體"/>
        <family val="4"/>
        <charset val="136"/>
      </rPr>
      <t>研究生</t>
    </r>
    <phoneticPr fontId="1" type="noConversion"/>
  </si>
  <si>
    <r>
      <rPr>
        <sz val="12"/>
        <color theme="1"/>
        <rFont val="標楷體"/>
        <family val="4"/>
        <charset val="136"/>
      </rPr>
      <t>三、職稱</t>
    </r>
    <phoneticPr fontId="1" type="noConversion"/>
  </si>
  <si>
    <r>
      <rPr>
        <sz val="12"/>
        <color theme="1"/>
        <rFont val="標楷體"/>
        <family val="4"/>
        <charset val="136"/>
      </rPr>
      <t>隊長</t>
    </r>
    <phoneticPr fontId="1" type="noConversion"/>
  </si>
  <si>
    <r>
      <rPr>
        <sz val="12"/>
        <color theme="1"/>
        <rFont val="標楷體"/>
        <family val="4"/>
        <charset val="136"/>
      </rPr>
      <t>隊員</t>
    </r>
    <phoneticPr fontId="1" type="noConversion"/>
  </si>
  <si>
    <r>
      <rPr>
        <b/>
        <sz val="12"/>
        <color theme="1"/>
        <rFont val="標楷體"/>
        <family val="4"/>
        <charset val="136"/>
      </rPr>
      <t>貳、參與服務學習的學習與經驗</t>
    </r>
    <phoneticPr fontId="1" type="noConversion"/>
  </si>
  <si>
    <r>
      <rPr>
        <sz val="12"/>
        <color theme="1"/>
        <rFont val="標楷體"/>
        <family val="4"/>
        <charset val="136"/>
      </rPr>
      <t>非常滿意</t>
    </r>
    <phoneticPr fontId="1" type="noConversion"/>
  </si>
  <si>
    <r>
      <rPr>
        <sz val="12"/>
        <color theme="1"/>
        <rFont val="標楷體"/>
        <family val="4"/>
        <charset val="136"/>
      </rPr>
      <t>滿意</t>
    </r>
    <phoneticPr fontId="1" type="noConversion"/>
  </si>
  <si>
    <r>
      <rPr>
        <sz val="12"/>
        <color theme="1"/>
        <rFont val="標楷體"/>
        <family val="4"/>
        <charset val="136"/>
      </rPr>
      <t>普通</t>
    </r>
    <phoneticPr fontId="1" type="noConversion"/>
  </si>
  <si>
    <r>
      <rPr>
        <sz val="12"/>
        <color theme="1"/>
        <rFont val="標楷體"/>
        <family val="4"/>
        <charset val="136"/>
      </rPr>
      <t>不滿意</t>
    </r>
    <phoneticPr fontId="1" type="noConversion"/>
  </si>
  <si>
    <r>
      <rPr>
        <sz val="12"/>
        <color theme="1"/>
        <rFont val="標楷體"/>
        <family val="4"/>
        <charset val="136"/>
      </rPr>
      <t>非常不滿意</t>
    </r>
    <phoneticPr fontId="1" type="noConversion"/>
  </si>
  <si>
    <r>
      <rPr>
        <sz val="12"/>
        <color theme="1"/>
        <rFont val="標楷體"/>
        <family val="4"/>
        <charset val="136"/>
      </rPr>
      <t>一、我對本次服務學習經驗的滿意程度</t>
    </r>
    <phoneticPr fontId="1" type="noConversion"/>
  </si>
  <si>
    <r>
      <rPr>
        <sz val="12"/>
        <color theme="1"/>
        <rFont val="標楷體"/>
        <family val="4"/>
        <charset val="136"/>
      </rPr>
      <t>二、我從本次服務中對於服務學習意義的理解程度</t>
    </r>
    <phoneticPr fontId="1" type="noConversion"/>
  </si>
  <si>
    <r>
      <rPr>
        <sz val="12"/>
        <color theme="1"/>
        <rFont val="標楷體"/>
        <family val="4"/>
        <charset val="136"/>
      </rPr>
      <t>三、我對本次服務學習整體表現與收獲</t>
    </r>
    <phoneticPr fontId="1" type="noConversion"/>
  </si>
  <si>
    <r>
      <rPr>
        <b/>
        <sz val="12"/>
        <color theme="1"/>
        <rFont val="標楷體"/>
        <family val="4"/>
        <charset val="136"/>
      </rPr>
      <t>參、對服務學習的看法</t>
    </r>
    <phoneticPr fontId="1" type="noConversion"/>
  </si>
  <si>
    <r>
      <rPr>
        <sz val="12"/>
        <color theme="1"/>
        <rFont val="標楷體"/>
        <family val="4"/>
        <charset val="136"/>
      </rPr>
      <t>非常適當</t>
    </r>
    <phoneticPr fontId="1" type="noConversion"/>
  </si>
  <si>
    <r>
      <rPr>
        <sz val="12"/>
        <color theme="1"/>
        <rFont val="標楷體"/>
        <family val="4"/>
        <charset val="136"/>
      </rPr>
      <t>適當</t>
    </r>
    <phoneticPr fontId="1" type="noConversion"/>
  </si>
  <si>
    <r>
      <rPr>
        <sz val="12"/>
        <color theme="1"/>
        <rFont val="標楷體"/>
        <family val="4"/>
        <charset val="136"/>
      </rPr>
      <t>不適當</t>
    </r>
    <phoneticPr fontId="1" type="noConversion"/>
  </si>
  <si>
    <r>
      <rPr>
        <sz val="12"/>
        <color theme="1"/>
        <rFont val="標楷體"/>
        <family val="4"/>
        <charset val="136"/>
      </rPr>
      <t>非常不適當</t>
    </r>
    <phoneticPr fontId="1" type="noConversion"/>
  </si>
  <si>
    <r>
      <rPr>
        <sz val="12"/>
        <color theme="1"/>
        <rFont val="標楷體"/>
        <family val="4"/>
        <charset val="136"/>
      </rPr>
      <t>一、我認為本次服務學習項目與內容</t>
    </r>
    <phoneticPr fontId="1" type="noConversion"/>
  </si>
  <si>
    <r>
      <rPr>
        <sz val="12"/>
        <color theme="1"/>
        <rFont val="標楷體"/>
        <family val="4"/>
        <charset val="136"/>
      </rPr>
      <t>二、我認為本次服務學習的時間</t>
    </r>
    <phoneticPr fontId="1" type="noConversion"/>
  </si>
  <si>
    <r>
      <rPr>
        <sz val="12"/>
        <color theme="1"/>
        <rFont val="標楷體"/>
        <family val="4"/>
        <charset val="136"/>
      </rPr>
      <t>三、我認為本次學校提供的協助</t>
    </r>
    <phoneticPr fontId="1" type="noConversion"/>
  </si>
  <si>
    <r>
      <rPr>
        <sz val="12"/>
        <color theme="1"/>
        <rFont val="標楷體"/>
        <family val="4"/>
        <charset val="136"/>
      </rPr>
      <t>有幫助</t>
    </r>
    <phoneticPr fontId="1" type="noConversion"/>
  </si>
  <si>
    <r>
      <rPr>
        <sz val="12"/>
        <color theme="1"/>
        <rFont val="標楷體"/>
        <family val="4"/>
        <charset val="136"/>
      </rPr>
      <t>沒幫助</t>
    </r>
    <phoneticPr fontId="1" type="noConversion"/>
  </si>
  <si>
    <r>
      <rPr>
        <sz val="12"/>
        <color theme="1"/>
        <rFont val="標楷體"/>
        <family val="4"/>
        <charset val="136"/>
      </rPr>
      <t>非常沒幫助</t>
    </r>
    <phoneticPr fontId="1" type="noConversion"/>
  </si>
  <si>
    <r>
      <rPr>
        <sz val="12"/>
        <color theme="1"/>
        <rFont val="標楷體"/>
        <family val="4"/>
        <charset val="136"/>
      </rPr>
      <t>四、這次服務帶給我的學習成長</t>
    </r>
    <phoneticPr fontId="1" type="noConversion"/>
  </si>
  <si>
    <r>
      <rPr>
        <sz val="12"/>
        <color theme="1"/>
        <rFont val="標楷體"/>
        <family val="4"/>
        <charset val="136"/>
      </rPr>
      <t>五、對增進我的公民意識與責任</t>
    </r>
    <phoneticPr fontId="1" type="noConversion"/>
  </si>
  <si>
    <r>
      <rPr>
        <b/>
        <sz val="16"/>
        <color theme="1"/>
        <rFont val="標楷體"/>
        <family val="4"/>
        <charset val="136"/>
      </rPr>
      <t>中國文化大學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rgb="FFFF0000"/>
        <rFont val="標楷體"/>
        <family val="4"/>
        <charset val="136"/>
      </rPr>
      <t>〇〇系學會</t>
    </r>
    <r>
      <rPr>
        <b/>
        <sz val="16"/>
        <color theme="1"/>
        <rFont val="Times New Roman"/>
        <family val="1"/>
      </rPr>
      <t xml:space="preserve"> </t>
    </r>
    <r>
      <rPr>
        <b/>
        <sz val="16"/>
        <color theme="1"/>
        <rFont val="標楷體"/>
        <family val="4"/>
        <charset val="136"/>
      </rPr>
      <t>社團服務學習回饋問卷統計分析表</t>
    </r>
    <phoneticPr fontId="1" type="noConversion"/>
  </si>
  <si>
    <t>肆、課程滿意度</t>
  </si>
  <si>
    <t>非常滿意</t>
  </si>
  <si>
    <t>滿意</t>
  </si>
  <si>
    <r>
      <rPr>
        <sz val="12"/>
        <color rgb="FF000000"/>
        <rFont val="標楷體"/>
        <family val="4"/>
        <charset val="136"/>
      </rPr>
      <t>普通</t>
    </r>
  </si>
  <si>
    <t>不滿意</t>
  </si>
  <si>
    <t>非常不滿意</t>
  </si>
  <si>
    <t>一、課程主題內容是否符合期望</t>
  </si>
  <si>
    <t>二、對授課老師的進度安排是否滿意</t>
  </si>
  <si>
    <t>三、課堂氣氛是否滿意</t>
  </si>
  <si>
    <t>四、活動課程整體滿意度</t>
  </si>
  <si>
    <t>五、本次課程內容是否有收穫</t>
  </si>
  <si>
    <t>會</t>
  </si>
  <si>
    <t>不會</t>
  </si>
  <si>
    <t>再考慮看看</t>
  </si>
  <si>
    <t>六、未來如果再舉辦相關課程，您會參加嗎</t>
  </si>
  <si>
    <t>非常有幫助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</si>
</sst>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6"/>
      <color theme="1"/>
      <name val="Times New Roman"/>
      <family val="1"/>
    </font>
    <font>
      <b/>
      <sz val="16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top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top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12" fillId="0" borderId="2" xfId="0" applyFont="1" applyBorder="1" applyAlignment="1">
      <alignment vertical="top"/>
    </xf>
    <xf numFmtId="0" fontId="0" fillId="0" borderId="2" xfId="0" applyFill="1" applyBorder="1">
      <alignment vertical="center"/>
    </xf>
    <xf numFmtId="0" fontId="5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2" zoomScale="60" zoomScaleNormal="60" workbookViewId="0">
      <selection activeCell="C10" sqref="C10"/>
    </sheetView>
  </sheetViews>
  <sheetFormatPr defaultRowHeight="17" x14ac:dyDescent="0.4"/>
  <cols>
    <col min="1" max="1" width="45.6328125" customWidth="1"/>
    <col min="2" max="11" width="8.6328125" customWidth="1"/>
  </cols>
  <sheetData>
    <row r="1" spans="1:14" ht="40" customHeight="1" x14ac:dyDescent="0.4">
      <c r="A1" s="9" t="s">
        <v>36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4" ht="20.149999999999999" customHeight="1" x14ac:dyDescent="0.4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4" ht="20.149999999999999" customHeight="1" x14ac:dyDescent="0.4">
      <c r="A3" s="4" t="s">
        <v>1</v>
      </c>
      <c r="B3" s="5" t="s">
        <v>2</v>
      </c>
      <c r="C3" s="7">
        <v>7</v>
      </c>
      <c r="D3" s="5" t="s">
        <v>3</v>
      </c>
      <c r="E3" s="7">
        <v>8</v>
      </c>
      <c r="F3" s="5" t="s">
        <v>4</v>
      </c>
      <c r="G3" s="7">
        <f>C3+E3</f>
        <v>15</v>
      </c>
      <c r="H3" s="5"/>
      <c r="I3" s="5"/>
      <c r="J3" s="5"/>
      <c r="K3" s="5"/>
      <c r="L3" s="1"/>
      <c r="M3" s="1"/>
      <c r="N3" s="1"/>
    </row>
    <row r="4" spans="1:14" ht="20.149999999999999" customHeight="1" x14ac:dyDescent="0.4">
      <c r="A4" s="4" t="s">
        <v>5</v>
      </c>
      <c r="B4" s="5" t="s">
        <v>6</v>
      </c>
      <c r="C4" s="7">
        <v>10</v>
      </c>
      <c r="D4" s="5" t="s">
        <v>7</v>
      </c>
      <c r="E4" s="7">
        <v>3</v>
      </c>
      <c r="F4" s="5" t="s">
        <v>8</v>
      </c>
      <c r="G4" s="7">
        <v>1</v>
      </c>
      <c r="H4" s="5" t="s">
        <v>9</v>
      </c>
      <c r="I4" s="7">
        <v>1</v>
      </c>
      <c r="J4" s="5" t="s">
        <v>10</v>
      </c>
      <c r="K4" s="7">
        <v>1</v>
      </c>
      <c r="L4" s="1"/>
      <c r="M4" s="1"/>
      <c r="N4" s="1"/>
    </row>
    <row r="5" spans="1:14" ht="20.149999999999999" customHeight="1" x14ac:dyDescent="0.4">
      <c r="A5" s="4" t="s">
        <v>11</v>
      </c>
      <c r="B5" s="5" t="s">
        <v>12</v>
      </c>
      <c r="C5" s="7">
        <v>1</v>
      </c>
      <c r="D5" s="5" t="s">
        <v>13</v>
      </c>
      <c r="E5" s="7">
        <v>14</v>
      </c>
      <c r="F5" s="5"/>
      <c r="G5" s="5"/>
      <c r="H5" s="5"/>
      <c r="I5" s="5"/>
      <c r="J5" s="5"/>
      <c r="K5" s="5"/>
      <c r="L5" s="1"/>
      <c r="M5" s="1"/>
      <c r="N5" s="1"/>
    </row>
    <row r="6" spans="1:14" ht="20.149999999999999" customHeight="1" x14ac:dyDescent="0.4">
      <c r="A6" s="2" t="s">
        <v>14</v>
      </c>
      <c r="B6" s="10" t="s">
        <v>15</v>
      </c>
      <c r="C6" s="10"/>
      <c r="D6" s="10" t="s">
        <v>16</v>
      </c>
      <c r="E6" s="10"/>
      <c r="F6" s="10" t="s">
        <v>17</v>
      </c>
      <c r="G6" s="10"/>
      <c r="H6" s="10" t="s">
        <v>18</v>
      </c>
      <c r="I6" s="10"/>
      <c r="J6" s="10" t="s">
        <v>19</v>
      </c>
      <c r="K6" s="10"/>
      <c r="L6" s="1"/>
      <c r="M6" s="1"/>
      <c r="N6" s="1"/>
    </row>
    <row r="7" spans="1:14" ht="20.149999999999999" customHeight="1" x14ac:dyDescent="0.4">
      <c r="A7" s="4" t="s">
        <v>20</v>
      </c>
      <c r="B7" s="7">
        <v>12</v>
      </c>
      <c r="C7" s="8">
        <f>B7/($B$7+$D$7+$F$7+$H$7+$J$7)</f>
        <v>0.8</v>
      </c>
      <c r="D7" s="7">
        <v>2</v>
      </c>
      <c r="E7" s="8">
        <f>D7/($B$7+$D$7+$F$7+$H$7+$J$7)</f>
        <v>0.13333333333333333</v>
      </c>
      <c r="F7" s="7">
        <v>1</v>
      </c>
      <c r="G7" s="8">
        <f>F7/($B$7+$D$7+$F$7+$H$7+$J$7)</f>
        <v>6.6666666666666666E-2</v>
      </c>
      <c r="H7" s="7">
        <v>0</v>
      </c>
      <c r="I7" s="8">
        <f>H7/($B$7+$D$7+$F$7+$H$7+$J$7)</f>
        <v>0</v>
      </c>
      <c r="J7" s="7">
        <v>0</v>
      </c>
      <c r="K7" s="8">
        <f>J7/($B$7+$D$7+$F$7+$H$7+$J$7)</f>
        <v>0</v>
      </c>
      <c r="L7" s="1"/>
      <c r="M7" s="1"/>
      <c r="N7" s="1"/>
    </row>
    <row r="8" spans="1:14" ht="20.149999999999999" customHeight="1" x14ac:dyDescent="0.4">
      <c r="A8" s="4" t="s">
        <v>21</v>
      </c>
      <c r="B8" s="7">
        <v>12</v>
      </c>
      <c r="C8" s="8">
        <f>B8/($B$7+$D$7+$F$7+$H$7+$J$7)</f>
        <v>0.8</v>
      </c>
      <c r="D8" s="7">
        <v>2</v>
      </c>
      <c r="E8" s="8">
        <f>D8/($B$7+$D$7+$F$7+$H$7+$J$7)</f>
        <v>0.13333333333333333</v>
      </c>
      <c r="F8" s="7">
        <v>1</v>
      </c>
      <c r="G8" s="8">
        <f>F8/($B$7+$D$7+$F$7+$H$7+$J$7)</f>
        <v>6.6666666666666666E-2</v>
      </c>
      <c r="H8" s="7">
        <v>0</v>
      </c>
      <c r="I8" s="8">
        <f>H8/($B$7+$D$7+$F$7+$H$7+$J$7)</f>
        <v>0</v>
      </c>
      <c r="J8" s="7">
        <v>0</v>
      </c>
      <c r="K8" s="8">
        <f>J8/($B$7+$D$7+$F$7+$H$7+$J$7)</f>
        <v>0</v>
      </c>
      <c r="L8" s="1"/>
      <c r="M8" s="1"/>
      <c r="N8" s="1"/>
    </row>
    <row r="9" spans="1:14" ht="20.149999999999999" customHeight="1" x14ac:dyDescent="0.4">
      <c r="A9" s="4" t="s">
        <v>22</v>
      </c>
      <c r="B9" s="7">
        <v>10</v>
      </c>
      <c r="C9" s="8">
        <f>B9/($B$7+$D$7+$F$7+$H$7+$J$7)</f>
        <v>0.66666666666666663</v>
      </c>
      <c r="D9" s="7">
        <v>3</v>
      </c>
      <c r="E9" s="8">
        <f>D9/($B$7+$D$7+$F$7+$H$7+$J$7)</f>
        <v>0.2</v>
      </c>
      <c r="F9" s="7">
        <v>2</v>
      </c>
      <c r="G9" s="8">
        <f>F9/($B$7+$D$7+$F$7+$H$7+$J$7)</f>
        <v>0.13333333333333333</v>
      </c>
      <c r="H9" s="7">
        <v>0</v>
      </c>
      <c r="I9" s="8">
        <f>H9/($B$7+$D$7+$F$7+$H$7+$J$7)</f>
        <v>0</v>
      </c>
      <c r="J9" s="7">
        <v>0</v>
      </c>
      <c r="K9" s="8">
        <f>J9/($B$7+$D$7+$F$7+$H$7+$J$7)</f>
        <v>0</v>
      </c>
      <c r="L9" s="1"/>
      <c r="M9" s="1"/>
      <c r="N9" s="1"/>
    </row>
    <row r="10" spans="1:14" ht="20.149999999999999" customHeight="1" x14ac:dyDescent="0.4">
      <c r="A10" s="4"/>
      <c r="B10" s="5"/>
      <c r="C10" s="6"/>
      <c r="D10" s="5"/>
      <c r="E10" s="6"/>
      <c r="F10" s="5"/>
      <c r="G10" s="6"/>
      <c r="H10" s="5"/>
      <c r="I10" s="6"/>
      <c r="J10" s="5"/>
      <c r="K10" s="6"/>
      <c r="L10" s="1"/>
      <c r="M10" s="1"/>
      <c r="N10" s="1"/>
    </row>
    <row r="11" spans="1:14" ht="20.149999999999999" customHeight="1" x14ac:dyDescent="0.4">
      <c r="A11" s="2" t="s">
        <v>23</v>
      </c>
      <c r="B11" s="10" t="s">
        <v>24</v>
      </c>
      <c r="C11" s="10"/>
      <c r="D11" s="10" t="s">
        <v>25</v>
      </c>
      <c r="E11" s="10"/>
      <c r="F11" s="10" t="s">
        <v>17</v>
      </c>
      <c r="G11" s="10"/>
      <c r="H11" s="10" t="s">
        <v>26</v>
      </c>
      <c r="I11" s="10"/>
      <c r="J11" s="10" t="s">
        <v>27</v>
      </c>
      <c r="K11" s="10"/>
      <c r="L11" s="1"/>
      <c r="M11" s="1"/>
      <c r="N11" s="1"/>
    </row>
    <row r="12" spans="1:14" ht="20.149999999999999" customHeight="1" x14ac:dyDescent="0.4">
      <c r="A12" s="4" t="s">
        <v>28</v>
      </c>
      <c r="B12" s="7">
        <v>10</v>
      </c>
      <c r="C12" s="8">
        <f>B12/($B$7+$D$7+$F$7+$H$7+$J$7)</f>
        <v>0.66666666666666663</v>
      </c>
      <c r="D12" s="7">
        <v>3</v>
      </c>
      <c r="E12" s="8">
        <f>D12/($B$7+$D$7+$F$7+$H$7+$J$7)</f>
        <v>0.2</v>
      </c>
      <c r="F12" s="7">
        <v>2</v>
      </c>
      <c r="G12" s="8">
        <f>F12/($B$7+$D$7+$F$7+$H$7+$J$7)</f>
        <v>0.13333333333333333</v>
      </c>
      <c r="H12" s="7">
        <v>0</v>
      </c>
      <c r="I12" s="8">
        <f>H12/($B$7+$D$7+$F$7+$H$7+$J$7)</f>
        <v>0</v>
      </c>
      <c r="J12" s="7">
        <v>0</v>
      </c>
      <c r="K12" s="8">
        <f>J12/($B$7+$D$7+$F$7+$H$7+$J$7)</f>
        <v>0</v>
      </c>
      <c r="L12" s="1"/>
      <c r="M12" s="1"/>
      <c r="N12" s="1"/>
    </row>
    <row r="13" spans="1:14" ht="20.149999999999999" customHeight="1" x14ac:dyDescent="0.4">
      <c r="A13" s="4" t="s">
        <v>29</v>
      </c>
      <c r="B13" s="7">
        <v>10</v>
      </c>
      <c r="C13" s="8">
        <f>B13/($B$7+$D$7+$F$7+$H$7+$J$7)</f>
        <v>0.66666666666666663</v>
      </c>
      <c r="D13" s="7">
        <v>3</v>
      </c>
      <c r="E13" s="8">
        <f>D13/($B$7+$D$7+$F$7+$H$7+$J$7)</f>
        <v>0.2</v>
      </c>
      <c r="F13" s="7">
        <v>2</v>
      </c>
      <c r="G13" s="8">
        <f>F13/($B$7+$D$7+$F$7+$H$7+$J$7)</f>
        <v>0.13333333333333333</v>
      </c>
      <c r="H13" s="7">
        <v>0</v>
      </c>
      <c r="I13" s="8">
        <f>H13/($B$7+$D$7+$F$7+$H$7+$J$7)</f>
        <v>0</v>
      </c>
      <c r="J13" s="7">
        <v>0</v>
      </c>
      <c r="K13" s="8">
        <f>J13/($B$7+$D$7+$F$7+$H$7+$J$7)</f>
        <v>0</v>
      </c>
      <c r="L13" s="1"/>
      <c r="M13" s="1"/>
      <c r="N13" s="1"/>
    </row>
    <row r="14" spans="1:14" ht="20.149999999999999" customHeight="1" x14ac:dyDescent="0.4">
      <c r="A14" s="4" t="s">
        <v>30</v>
      </c>
      <c r="B14" s="7">
        <v>10</v>
      </c>
      <c r="C14" s="8">
        <f>B14/($B$7+$D$7+$F$7+$H$7+$J$7)</f>
        <v>0.66666666666666663</v>
      </c>
      <c r="D14" s="7">
        <v>3</v>
      </c>
      <c r="E14" s="8">
        <f>D14/($B$7+$D$7+$F$7+$H$7+$J$7)</f>
        <v>0.2</v>
      </c>
      <c r="F14" s="7">
        <v>2</v>
      </c>
      <c r="G14" s="8">
        <f>F14/($B$7+$D$7+$F$7+$H$7+$J$7)</f>
        <v>0.13333333333333333</v>
      </c>
      <c r="H14" s="7">
        <v>0</v>
      </c>
      <c r="I14" s="8">
        <f>H14/($B$7+$D$7+$F$7+$H$7+$J$7)</f>
        <v>0</v>
      </c>
      <c r="J14" s="7">
        <v>0</v>
      </c>
      <c r="K14" s="8">
        <f>J14/($B$7+$D$7+$F$7+$H$7+$J$7)</f>
        <v>0</v>
      </c>
      <c r="L14" s="1"/>
      <c r="M14" s="1"/>
      <c r="N14" s="1"/>
    </row>
    <row r="15" spans="1:14" ht="20.149999999999999" customHeight="1" x14ac:dyDescent="0.4">
      <c r="A15" s="4"/>
      <c r="B15" s="21" t="s">
        <v>52</v>
      </c>
      <c r="C15" s="10"/>
      <c r="D15" s="10" t="s">
        <v>31</v>
      </c>
      <c r="E15" s="10"/>
      <c r="F15" s="10" t="s">
        <v>17</v>
      </c>
      <c r="G15" s="10"/>
      <c r="H15" s="10" t="s">
        <v>32</v>
      </c>
      <c r="I15" s="10"/>
      <c r="J15" s="10" t="s">
        <v>33</v>
      </c>
      <c r="K15" s="10"/>
      <c r="L15" s="1"/>
      <c r="M15" s="1"/>
      <c r="N15" s="1"/>
    </row>
    <row r="16" spans="1:14" ht="20.149999999999999" customHeight="1" x14ac:dyDescent="0.4">
      <c r="A16" s="4" t="s">
        <v>34</v>
      </c>
      <c r="B16" s="7">
        <v>12</v>
      </c>
      <c r="C16" s="8">
        <f>B16/($B$7+$D$7+$F$7+$H$7+$J$7)</f>
        <v>0.8</v>
      </c>
      <c r="D16" s="7">
        <v>2</v>
      </c>
      <c r="E16" s="8">
        <f>D16/($B$7+$D$7+$F$7+$H$7+$J$7)</f>
        <v>0.13333333333333333</v>
      </c>
      <c r="F16" s="7">
        <v>1</v>
      </c>
      <c r="G16" s="8">
        <f>F16/($B$7+$D$7+$F$7+$H$7+$J$7)</f>
        <v>6.6666666666666666E-2</v>
      </c>
      <c r="H16" s="7">
        <v>0</v>
      </c>
      <c r="I16" s="8">
        <f>H16/($B$7+$D$7+$F$7+$H$7+$J$7)</f>
        <v>0</v>
      </c>
      <c r="J16" s="7">
        <v>0</v>
      </c>
      <c r="K16" s="8">
        <f>J16/($B$7+$D$7+$F$7+$H$7+$J$7)</f>
        <v>0</v>
      </c>
      <c r="L16" s="1"/>
      <c r="M16" s="1"/>
      <c r="N16" s="1"/>
    </row>
    <row r="17" spans="1:14" ht="20.149999999999999" customHeight="1" x14ac:dyDescent="0.4">
      <c r="A17" s="4" t="s">
        <v>35</v>
      </c>
      <c r="B17" s="7">
        <v>12</v>
      </c>
      <c r="C17" s="8">
        <f>B17/($B$7+$D$7+$F$7+$H$7+$J$7)</f>
        <v>0.8</v>
      </c>
      <c r="D17" s="7">
        <v>2</v>
      </c>
      <c r="E17" s="8">
        <f>D17/($B$7+$D$7+$F$7+$H$7+$J$7)</f>
        <v>0.13333333333333333</v>
      </c>
      <c r="F17" s="7">
        <v>1</v>
      </c>
      <c r="G17" s="8">
        <f>F17/($B$7+$D$7+$F$7+$H$7+$J$7)</f>
        <v>6.6666666666666666E-2</v>
      </c>
      <c r="H17" s="7">
        <v>0</v>
      </c>
      <c r="I17" s="8">
        <f>H17/($B$7+$D$7+$F$7+$H$7+$J$7)</f>
        <v>0</v>
      </c>
      <c r="J17" s="7">
        <v>0</v>
      </c>
      <c r="K17" s="8">
        <f>J17/($B$7+$D$7+$F$7+$H$7+$J$7)</f>
        <v>0</v>
      </c>
      <c r="L17" s="1"/>
      <c r="M17" s="1"/>
      <c r="N17" s="1"/>
    </row>
    <row r="18" spans="1:14" x14ac:dyDescent="0.4">
      <c r="A18" s="11" t="s">
        <v>37</v>
      </c>
      <c r="B18" s="12" t="s">
        <v>38</v>
      </c>
      <c r="C18" s="12"/>
      <c r="D18" s="12" t="s">
        <v>39</v>
      </c>
      <c r="E18" s="12"/>
      <c r="F18" s="13" t="s">
        <v>40</v>
      </c>
      <c r="G18" s="13"/>
      <c r="H18" s="12" t="s">
        <v>41</v>
      </c>
      <c r="I18" s="12"/>
      <c r="J18" s="12" t="s">
        <v>42</v>
      </c>
      <c r="K18" s="12"/>
    </row>
    <row r="19" spans="1:14" x14ac:dyDescent="0.4">
      <c r="A19" s="14" t="s">
        <v>43</v>
      </c>
      <c r="B19" s="15">
        <v>10</v>
      </c>
      <c r="C19" s="16">
        <f>B19/($B$7+$D$7+$F$7+$H$7+$J$7)</f>
        <v>0.66666666666666663</v>
      </c>
      <c r="D19" s="17">
        <v>3</v>
      </c>
      <c r="E19" s="16">
        <f>D19/($B$7+$D$7+$F$7+$H$7+$J$7)</f>
        <v>0.2</v>
      </c>
      <c r="F19" s="17">
        <v>2</v>
      </c>
      <c r="G19" s="16">
        <f>F19/($B$7+$D$7+$F$7+$H$7+$J$7)</f>
        <v>0.13333333333333333</v>
      </c>
      <c r="H19" s="17">
        <v>0</v>
      </c>
      <c r="I19" s="16">
        <f>H19/($B$7+$D$7+$F$7+$H$7+$J$7)</f>
        <v>0</v>
      </c>
      <c r="J19" s="17">
        <v>0</v>
      </c>
      <c r="K19" s="16">
        <f>J19/($B$7+$D$7+$F$7+$H$7+$J$7)</f>
        <v>0</v>
      </c>
    </row>
    <row r="20" spans="1:14" x14ac:dyDescent="0.4">
      <c r="A20" s="14" t="s">
        <v>44</v>
      </c>
      <c r="B20" s="15">
        <v>10</v>
      </c>
      <c r="C20" s="16">
        <f>B20/($B$7+$D$7+$F$7+$H$7+$J$7)</f>
        <v>0.66666666666666663</v>
      </c>
      <c r="D20" s="17">
        <v>3</v>
      </c>
      <c r="E20" s="16">
        <f>D20/($B$7+$D$7+$F$7+$H$7+$J$7)</f>
        <v>0.2</v>
      </c>
      <c r="F20" s="17">
        <v>2</v>
      </c>
      <c r="G20" s="16">
        <f>F20/($B$7+$D$7+$F$7+$H$7+$J$7)</f>
        <v>0.13333333333333333</v>
      </c>
      <c r="H20" s="17">
        <v>0</v>
      </c>
      <c r="I20" s="16">
        <f>H20/($B$7+$D$7+$F$7+$H$7+$J$7)</f>
        <v>0</v>
      </c>
      <c r="J20" s="17">
        <v>0</v>
      </c>
      <c r="K20" s="16">
        <f>J20/($B$7+$D$7+$F$7+$H$7+$J$7)</f>
        <v>0</v>
      </c>
    </row>
    <row r="21" spans="1:14" x14ac:dyDescent="0.4">
      <c r="A21" s="14" t="s">
        <v>45</v>
      </c>
      <c r="B21" s="15">
        <v>10</v>
      </c>
      <c r="C21" s="16">
        <f>B21/($B$7+$D$7+$F$7+$H$7+$J$7)</f>
        <v>0.66666666666666663</v>
      </c>
      <c r="D21" s="17">
        <v>3</v>
      </c>
      <c r="E21" s="16">
        <f>D21/($B$7+$D$7+$F$7+$H$7+$J$7)</f>
        <v>0.2</v>
      </c>
      <c r="F21" s="17">
        <v>2</v>
      </c>
      <c r="G21" s="16">
        <f>F21/($B$7+$D$7+$F$7+$H$7+$J$7)</f>
        <v>0.13333333333333333</v>
      </c>
      <c r="H21" s="17">
        <v>0</v>
      </c>
      <c r="I21" s="16">
        <f>H21/($B$7+$D$7+$F$7+$H$7+$J$7)</f>
        <v>0</v>
      </c>
      <c r="J21" s="17">
        <v>0</v>
      </c>
      <c r="K21" s="16">
        <f>J21/($B$7+$D$7+$F$7+$H$7+$J$7)</f>
        <v>0</v>
      </c>
    </row>
    <row r="22" spans="1:14" x14ac:dyDescent="0.4">
      <c r="A22" s="18" t="s">
        <v>46</v>
      </c>
      <c r="B22" s="15"/>
      <c r="C22" s="16">
        <f>B22/($B$7+$D$7+$F$7+$H$7+$J$7)</f>
        <v>0</v>
      </c>
      <c r="D22" s="17"/>
      <c r="E22" s="16">
        <f>D22/($B$7+$D$7+$F$7+$H$7+$J$7)</f>
        <v>0</v>
      </c>
      <c r="F22" s="17"/>
      <c r="G22" s="16">
        <f>F22/($B$7+$D$7+$F$7+$H$7+$J$7)</f>
        <v>0</v>
      </c>
      <c r="H22" s="17"/>
      <c r="I22" s="16">
        <f>H22/($B$7+$D$7+$F$7+$H$7+$J$7)</f>
        <v>0</v>
      </c>
      <c r="J22" s="17"/>
      <c r="K22" s="16">
        <f>J22/($B$7+$D$7+$F$7+$H$7+$J$7)</f>
        <v>0</v>
      </c>
    </row>
    <row r="23" spans="1:14" x14ac:dyDescent="0.4">
      <c r="A23" s="18" t="s">
        <v>47</v>
      </c>
      <c r="B23" s="15"/>
      <c r="C23" s="16">
        <f>B23/($B$7+$D$7+$F$7+$H$7+$J$7)</f>
        <v>0</v>
      </c>
      <c r="D23" s="17"/>
      <c r="E23" s="16">
        <f>D23/($B$7+$D$7+$F$7+$H$7+$J$7)</f>
        <v>0</v>
      </c>
      <c r="F23" s="17"/>
      <c r="G23" s="16">
        <f>F23/($B$7+$D$7+$F$7+$H$7+$J$7)</f>
        <v>0</v>
      </c>
      <c r="H23" s="17"/>
      <c r="I23" s="16">
        <f>H23/($B$7+$D$7+$F$7+$H$7+$J$7)</f>
        <v>0</v>
      </c>
      <c r="J23" s="17"/>
      <c r="K23" s="16">
        <f>J23/($B$7+$D$7+$F$7+$H$7+$J$7)</f>
        <v>0</v>
      </c>
    </row>
    <row r="24" spans="1:14" x14ac:dyDescent="0.4">
      <c r="A24" s="19"/>
      <c r="B24" s="12" t="s">
        <v>48</v>
      </c>
      <c r="C24" s="12"/>
      <c r="D24" s="12" t="s">
        <v>49</v>
      </c>
      <c r="E24" s="12"/>
      <c r="F24" s="12" t="s">
        <v>50</v>
      </c>
      <c r="G24" s="12"/>
      <c r="H24" s="20"/>
      <c r="I24" s="20"/>
      <c r="J24" s="20"/>
      <c r="K24" s="20"/>
    </row>
    <row r="25" spans="1:14" x14ac:dyDescent="0.4">
      <c r="A25" s="14" t="s">
        <v>51</v>
      </c>
      <c r="B25" s="15">
        <v>12</v>
      </c>
      <c r="C25" s="16">
        <f>B25/($B$7+$D$7+$F$7+$H$7+$J$7)</f>
        <v>0.8</v>
      </c>
      <c r="D25" s="17">
        <v>2</v>
      </c>
      <c r="E25" s="16">
        <f>D25/($B$7+$D$7+$F$7+$H$7+$J$7)</f>
        <v>0.13333333333333333</v>
      </c>
      <c r="F25" s="17">
        <v>1</v>
      </c>
      <c r="G25" s="16">
        <f>F25/($B$7+$D$7+$F$7+$H$7+$J$7)</f>
        <v>6.6666666666666666E-2</v>
      </c>
      <c r="H25" s="20"/>
      <c r="I25" s="20"/>
      <c r="J25" s="20"/>
      <c r="K25" s="20"/>
    </row>
  </sheetData>
  <mergeCells count="25">
    <mergeCell ref="B24:C24"/>
    <mergeCell ref="D24:E24"/>
    <mergeCell ref="F24:G24"/>
    <mergeCell ref="H24:K25"/>
    <mergeCell ref="B18:C18"/>
    <mergeCell ref="D18:E18"/>
    <mergeCell ref="F18:G18"/>
    <mergeCell ref="H18:I18"/>
    <mergeCell ref="J18:K18"/>
    <mergeCell ref="B11:C11"/>
    <mergeCell ref="D11:E11"/>
    <mergeCell ref="F11:G11"/>
    <mergeCell ref="H11:I11"/>
    <mergeCell ref="J11:K11"/>
    <mergeCell ref="B15:C15"/>
    <mergeCell ref="D15:E15"/>
    <mergeCell ref="F15:G15"/>
    <mergeCell ref="H15:I15"/>
    <mergeCell ref="J15:K15"/>
    <mergeCell ref="A1:K1"/>
    <mergeCell ref="B6:C6"/>
    <mergeCell ref="D6:E6"/>
    <mergeCell ref="F6:G6"/>
    <mergeCell ref="H6:I6"/>
    <mergeCell ref="J6:K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回饋問卷統計分析表</vt:lpstr>
    </vt:vector>
  </TitlesOfParts>
  <Company>pccu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</dc:creator>
  <cp:lastModifiedBy>first</cp:lastModifiedBy>
  <cp:lastPrinted>2020-11-18T06:27:50Z</cp:lastPrinted>
  <dcterms:created xsi:type="dcterms:W3CDTF">2012-03-30T01:56:38Z</dcterms:created>
  <dcterms:modified xsi:type="dcterms:W3CDTF">2024-10-05T15:23:46Z</dcterms:modified>
</cp:coreProperties>
</file>