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w_acct\OneDrive - Chinese Culture University\03.課外服務學習\社團服務學習\表單\"/>
    </mc:Choice>
  </mc:AlternateContent>
  <bookViews>
    <workbookView xWindow="0" yWindow="0" windowWidth="25200" windowHeight="11805"/>
  </bookViews>
  <sheets>
    <sheet name="回饋問卷統計分析表" sheetId="11" r:id="rId1"/>
  </sheets>
  <calcPr calcId="162913"/>
</workbook>
</file>

<file path=xl/calcChain.xml><?xml version="1.0" encoding="utf-8"?>
<calcChain xmlns="http://schemas.openxmlformats.org/spreadsheetml/2006/main">
  <c r="C18" i="11" l="1"/>
  <c r="C17" i="11"/>
  <c r="E17" i="11"/>
  <c r="E18" i="11"/>
  <c r="G18" i="11"/>
  <c r="G17" i="11"/>
  <c r="I17" i="11"/>
  <c r="I18" i="11"/>
  <c r="K18" i="11"/>
  <c r="K17" i="11"/>
  <c r="K13" i="11"/>
  <c r="K14" i="11"/>
  <c r="K15" i="11"/>
  <c r="I15" i="11"/>
  <c r="I14" i="11"/>
  <c r="I13" i="11"/>
  <c r="G15" i="11"/>
  <c r="G14" i="11"/>
  <c r="G13" i="11"/>
  <c r="E13" i="11"/>
  <c r="E14" i="11"/>
  <c r="E15" i="11"/>
  <c r="C15" i="11"/>
  <c r="C14" i="11"/>
  <c r="C13" i="11"/>
  <c r="K9" i="11"/>
  <c r="K10" i="11"/>
  <c r="I10" i="11"/>
  <c r="I9" i="11"/>
  <c r="G9" i="11"/>
  <c r="G10" i="11"/>
  <c r="E10" i="11"/>
  <c r="E9" i="11"/>
  <c r="C10" i="11"/>
  <c r="C9" i="11"/>
  <c r="K8" i="11"/>
  <c r="I8" i="11"/>
  <c r="G8" i="11"/>
  <c r="E8" i="11"/>
  <c r="C8" i="11"/>
  <c r="G3" i="11"/>
</calcChain>
</file>

<file path=xl/sharedStrings.xml><?xml version="1.0" encoding="utf-8"?>
<sst xmlns="http://schemas.openxmlformats.org/spreadsheetml/2006/main" count="40" uniqueCount="38">
  <si>
    <r>
      <rPr>
        <b/>
        <sz val="12"/>
        <color theme="1"/>
        <rFont val="標楷體"/>
        <family val="4"/>
        <charset val="136"/>
      </rPr>
      <t>壹、基本資料</t>
    </r>
    <phoneticPr fontId="1" type="noConversion"/>
  </si>
  <si>
    <r>
      <rPr>
        <sz val="12"/>
        <color theme="1"/>
        <rFont val="標楷體"/>
        <family val="4"/>
        <charset val="136"/>
      </rPr>
      <t>一、性別</t>
    </r>
    <phoneticPr fontId="1" type="noConversion"/>
  </si>
  <si>
    <r>
      <rPr>
        <sz val="12"/>
        <color theme="1"/>
        <rFont val="標楷體"/>
        <family val="4"/>
        <charset val="136"/>
      </rPr>
      <t>生理男</t>
    </r>
    <phoneticPr fontId="1" type="noConversion"/>
  </si>
  <si>
    <r>
      <rPr>
        <sz val="12"/>
        <color theme="1"/>
        <rFont val="標楷體"/>
        <family val="4"/>
        <charset val="136"/>
      </rPr>
      <t>生理女</t>
    </r>
    <phoneticPr fontId="1" type="noConversion"/>
  </si>
  <si>
    <r>
      <rPr>
        <sz val="12"/>
        <color theme="1"/>
        <rFont val="標楷體"/>
        <family val="4"/>
        <charset val="136"/>
      </rPr>
      <t>合計</t>
    </r>
    <phoneticPr fontId="1" type="noConversion"/>
  </si>
  <si>
    <r>
      <rPr>
        <sz val="12"/>
        <color theme="1"/>
        <rFont val="標楷體"/>
        <family val="4"/>
        <charset val="136"/>
      </rPr>
      <t>二、年級</t>
    </r>
    <phoneticPr fontId="1" type="noConversion"/>
  </si>
  <si>
    <r>
      <rPr>
        <sz val="12"/>
        <color theme="1"/>
        <rFont val="標楷體"/>
        <family val="4"/>
        <charset val="136"/>
      </rPr>
      <t>一年級</t>
    </r>
    <phoneticPr fontId="1" type="noConversion"/>
  </si>
  <si>
    <r>
      <rPr>
        <sz val="12"/>
        <color theme="1"/>
        <rFont val="標楷體"/>
        <family val="4"/>
        <charset val="136"/>
      </rPr>
      <t>二年級</t>
    </r>
    <phoneticPr fontId="1" type="noConversion"/>
  </si>
  <si>
    <r>
      <rPr>
        <sz val="12"/>
        <color theme="1"/>
        <rFont val="標楷體"/>
        <family val="4"/>
        <charset val="136"/>
      </rPr>
      <t>三年級</t>
    </r>
    <phoneticPr fontId="1" type="noConversion"/>
  </si>
  <si>
    <r>
      <rPr>
        <sz val="12"/>
        <color theme="1"/>
        <rFont val="標楷體"/>
        <family val="4"/>
        <charset val="136"/>
      </rPr>
      <t>四年級</t>
    </r>
    <phoneticPr fontId="1" type="noConversion"/>
  </si>
  <si>
    <r>
      <rPr>
        <sz val="12"/>
        <color theme="1"/>
        <rFont val="標楷體"/>
        <family val="4"/>
        <charset val="136"/>
      </rPr>
      <t>研究生</t>
    </r>
    <phoneticPr fontId="1" type="noConversion"/>
  </si>
  <si>
    <r>
      <rPr>
        <sz val="12"/>
        <color theme="1"/>
        <rFont val="標楷體"/>
        <family val="4"/>
        <charset val="136"/>
      </rPr>
      <t>三、職稱</t>
    </r>
    <phoneticPr fontId="1" type="noConversion"/>
  </si>
  <si>
    <r>
      <rPr>
        <sz val="12"/>
        <color theme="1"/>
        <rFont val="標楷體"/>
        <family val="4"/>
        <charset val="136"/>
      </rPr>
      <t>隊長</t>
    </r>
    <phoneticPr fontId="1" type="noConversion"/>
  </si>
  <si>
    <r>
      <rPr>
        <sz val="12"/>
        <color theme="1"/>
        <rFont val="標楷體"/>
        <family val="4"/>
        <charset val="136"/>
      </rPr>
      <t>隊員</t>
    </r>
    <phoneticPr fontId="1" type="noConversion"/>
  </si>
  <si>
    <r>
      <rPr>
        <b/>
        <sz val="12"/>
        <color theme="1"/>
        <rFont val="標楷體"/>
        <family val="4"/>
        <charset val="136"/>
      </rPr>
      <t>貳、參與服務學習的學習與經驗</t>
    </r>
    <phoneticPr fontId="1" type="noConversion"/>
  </si>
  <si>
    <r>
      <rPr>
        <sz val="12"/>
        <color theme="1"/>
        <rFont val="標楷體"/>
        <family val="4"/>
        <charset val="136"/>
      </rPr>
      <t>非常滿意</t>
    </r>
    <phoneticPr fontId="1" type="noConversion"/>
  </si>
  <si>
    <r>
      <rPr>
        <sz val="12"/>
        <color theme="1"/>
        <rFont val="標楷體"/>
        <family val="4"/>
        <charset val="136"/>
      </rPr>
      <t>滿意</t>
    </r>
    <phoneticPr fontId="1" type="noConversion"/>
  </si>
  <si>
    <r>
      <rPr>
        <sz val="12"/>
        <color theme="1"/>
        <rFont val="標楷體"/>
        <family val="4"/>
        <charset val="136"/>
      </rPr>
      <t>普通</t>
    </r>
    <phoneticPr fontId="1" type="noConversion"/>
  </si>
  <si>
    <r>
      <rPr>
        <sz val="12"/>
        <color theme="1"/>
        <rFont val="標楷體"/>
        <family val="4"/>
        <charset val="136"/>
      </rPr>
      <t>不滿意</t>
    </r>
    <phoneticPr fontId="1" type="noConversion"/>
  </si>
  <si>
    <r>
      <rPr>
        <sz val="12"/>
        <color theme="1"/>
        <rFont val="標楷體"/>
        <family val="4"/>
        <charset val="136"/>
      </rPr>
      <t>非常不滿意</t>
    </r>
    <phoneticPr fontId="1" type="noConversion"/>
  </si>
  <si>
    <r>
      <rPr>
        <sz val="12"/>
        <color theme="1"/>
        <rFont val="標楷體"/>
        <family val="4"/>
        <charset val="136"/>
      </rPr>
      <t>一、我對本次服務學習經驗的滿意程度</t>
    </r>
    <phoneticPr fontId="1" type="noConversion"/>
  </si>
  <si>
    <r>
      <rPr>
        <sz val="12"/>
        <color theme="1"/>
        <rFont val="標楷體"/>
        <family val="4"/>
        <charset val="136"/>
      </rPr>
      <t>二、我從本次服務中對於服務學習意義的理解程度</t>
    </r>
    <phoneticPr fontId="1" type="noConversion"/>
  </si>
  <si>
    <r>
      <rPr>
        <sz val="12"/>
        <color theme="1"/>
        <rFont val="標楷體"/>
        <family val="4"/>
        <charset val="136"/>
      </rPr>
      <t>三、我對本次服務學習整體表現與收獲</t>
    </r>
    <phoneticPr fontId="1" type="noConversion"/>
  </si>
  <si>
    <r>
      <rPr>
        <b/>
        <sz val="12"/>
        <color theme="1"/>
        <rFont val="標楷體"/>
        <family val="4"/>
        <charset val="136"/>
      </rPr>
      <t>參、對服務學習的看法</t>
    </r>
    <phoneticPr fontId="1" type="noConversion"/>
  </si>
  <si>
    <r>
      <rPr>
        <sz val="12"/>
        <color theme="1"/>
        <rFont val="標楷體"/>
        <family val="4"/>
        <charset val="136"/>
      </rPr>
      <t>非常適當</t>
    </r>
    <phoneticPr fontId="1" type="noConversion"/>
  </si>
  <si>
    <r>
      <rPr>
        <sz val="12"/>
        <color theme="1"/>
        <rFont val="標楷體"/>
        <family val="4"/>
        <charset val="136"/>
      </rPr>
      <t>適當</t>
    </r>
    <phoneticPr fontId="1" type="noConversion"/>
  </si>
  <si>
    <r>
      <rPr>
        <sz val="12"/>
        <color theme="1"/>
        <rFont val="標楷體"/>
        <family val="4"/>
        <charset val="136"/>
      </rPr>
      <t>不適當</t>
    </r>
    <phoneticPr fontId="1" type="noConversion"/>
  </si>
  <si>
    <r>
      <rPr>
        <sz val="12"/>
        <color theme="1"/>
        <rFont val="標楷體"/>
        <family val="4"/>
        <charset val="136"/>
      </rPr>
      <t>非常不適當</t>
    </r>
    <phoneticPr fontId="1" type="noConversion"/>
  </si>
  <si>
    <r>
      <rPr>
        <sz val="12"/>
        <color theme="1"/>
        <rFont val="標楷體"/>
        <family val="4"/>
        <charset val="136"/>
      </rPr>
      <t>一、我認為本次服務學習項目與內容</t>
    </r>
    <phoneticPr fontId="1" type="noConversion"/>
  </si>
  <si>
    <r>
      <rPr>
        <sz val="12"/>
        <color theme="1"/>
        <rFont val="標楷體"/>
        <family val="4"/>
        <charset val="136"/>
      </rPr>
      <t>二、我認為本次服務學習的時間</t>
    </r>
    <phoneticPr fontId="1" type="noConversion"/>
  </si>
  <si>
    <r>
      <rPr>
        <sz val="12"/>
        <color theme="1"/>
        <rFont val="標楷體"/>
        <family val="4"/>
        <charset val="136"/>
      </rPr>
      <t>三、我認為本次學校提供的協助</t>
    </r>
    <phoneticPr fontId="1" type="noConversion"/>
  </si>
  <si>
    <r>
      <rPr>
        <sz val="12"/>
        <color theme="1"/>
        <rFont val="標楷體"/>
        <family val="4"/>
        <charset val="136"/>
      </rPr>
      <t>非常有幫助</t>
    </r>
    <phoneticPr fontId="1" type="noConversion"/>
  </si>
  <si>
    <r>
      <rPr>
        <sz val="12"/>
        <color theme="1"/>
        <rFont val="標楷體"/>
        <family val="4"/>
        <charset val="136"/>
      </rPr>
      <t>有幫助</t>
    </r>
    <phoneticPr fontId="1" type="noConversion"/>
  </si>
  <si>
    <r>
      <rPr>
        <sz val="12"/>
        <color theme="1"/>
        <rFont val="標楷體"/>
        <family val="4"/>
        <charset val="136"/>
      </rPr>
      <t>沒幫助</t>
    </r>
    <phoneticPr fontId="1" type="noConversion"/>
  </si>
  <si>
    <r>
      <rPr>
        <sz val="12"/>
        <color theme="1"/>
        <rFont val="標楷體"/>
        <family val="4"/>
        <charset val="136"/>
      </rPr>
      <t>非常沒幫助</t>
    </r>
    <phoneticPr fontId="1" type="noConversion"/>
  </si>
  <si>
    <r>
      <rPr>
        <sz val="12"/>
        <color theme="1"/>
        <rFont val="標楷體"/>
        <family val="4"/>
        <charset val="136"/>
      </rPr>
      <t>四、這次服務帶給我的學習成長</t>
    </r>
    <phoneticPr fontId="1" type="noConversion"/>
  </si>
  <si>
    <r>
      <rPr>
        <sz val="12"/>
        <color theme="1"/>
        <rFont val="標楷體"/>
        <family val="4"/>
        <charset val="136"/>
      </rPr>
      <t>五、對增進我的公民意識與責任</t>
    </r>
    <phoneticPr fontId="1" type="noConversion"/>
  </si>
  <si>
    <r>
      <rPr>
        <b/>
        <sz val="16"/>
        <color theme="1"/>
        <rFont val="標楷體"/>
        <family val="4"/>
        <charset val="136"/>
      </rPr>
      <t>中國文化大學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rgb="FFFF0000"/>
        <rFont val="標楷體"/>
        <family val="4"/>
        <charset val="136"/>
      </rPr>
      <t>〇〇系學會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theme="1"/>
        <rFont val="標楷體"/>
        <family val="4"/>
        <charset val="136"/>
      </rPr>
      <t>社團服務學習回饋問卷統計分析表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</si>
</sst>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b/>
      <sz val="16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Normal="100" workbookViewId="0">
      <selection activeCell="A2" sqref="A2"/>
    </sheetView>
  </sheetViews>
  <sheetFormatPr defaultRowHeight="16.5" x14ac:dyDescent="0.25"/>
  <cols>
    <col min="1" max="1" width="45.625" customWidth="1"/>
    <col min="2" max="11" width="8.625" customWidth="1"/>
  </cols>
  <sheetData>
    <row r="1" spans="1:14" ht="39.950000000000003" customHeight="1" x14ac:dyDescent="0.25">
      <c r="A1" s="10" t="s">
        <v>37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4" ht="20.100000000000001" customHeight="1" x14ac:dyDescent="0.2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4" ht="20.100000000000001" customHeight="1" x14ac:dyDescent="0.25">
      <c r="A3" s="4" t="s">
        <v>1</v>
      </c>
      <c r="B3" s="5" t="s">
        <v>2</v>
      </c>
      <c r="C3" s="7">
        <v>7</v>
      </c>
      <c r="D3" s="5" t="s">
        <v>3</v>
      </c>
      <c r="E3" s="7">
        <v>8</v>
      </c>
      <c r="F3" s="5" t="s">
        <v>4</v>
      </c>
      <c r="G3" s="7">
        <f>C3+E3</f>
        <v>15</v>
      </c>
      <c r="H3" s="5"/>
      <c r="I3" s="5"/>
      <c r="J3" s="5"/>
      <c r="K3" s="5"/>
      <c r="L3" s="1"/>
      <c r="M3" s="1"/>
      <c r="N3" s="1"/>
    </row>
    <row r="4" spans="1:14" ht="20.100000000000001" customHeight="1" x14ac:dyDescent="0.25">
      <c r="A4" s="4" t="s">
        <v>5</v>
      </c>
      <c r="B4" s="5" t="s">
        <v>6</v>
      </c>
      <c r="C4" s="7">
        <v>10</v>
      </c>
      <c r="D4" s="5" t="s">
        <v>7</v>
      </c>
      <c r="E4" s="7">
        <v>3</v>
      </c>
      <c r="F4" s="5" t="s">
        <v>8</v>
      </c>
      <c r="G4" s="7">
        <v>1</v>
      </c>
      <c r="H4" s="5" t="s">
        <v>9</v>
      </c>
      <c r="I4" s="7">
        <v>1</v>
      </c>
      <c r="J4" s="5" t="s">
        <v>10</v>
      </c>
      <c r="K4" s="7">
        <v>1</v>
      </c>
      <c r="L4" s="1"/>
      <c r="M4" s="1"/>
      <c r="N4" s="1"/>
    </row>
    <row r="5" spans="1:14" ht="20.100000000000001" customHeight="1" x14ac:dyDescent="0.25">
      <c r="A5" s="4" t="s">
        <v>11</v>
      </c>
      <c r="B5" s="5" t="s">
        <v>12</v>
      </c>
      <c r="C5" s="7">
        <v>1</v>
      </c>
      <c r="D5" s="5" t="s">
        <v>13</v>
      </c>
      <c r="E5" s="7">
        <v>14</v>
      </c>
      <c r="F5" s="5"/>
      <c r="G5" s="5"/>
      <c r="H5" s="5"/>
      <c r="I5" s="5"/>
      <c r="J5" s="5"/>
      <c r="K5" s="5"/>
      <c r="L5" s="1"/>
      <c r="M5" s="1"/>
      <c r="N5" s="1"/>
    </row>
    <row r="6" spans="1:14" ht="20.100000000000001" customHeigh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1"/>
      <c r="M6" s="1"/>
      <c r="N6" s="1"/>
    </row>
    <row r="7" spans="1:14" ht="20.100000000000001" customHeight="1" x14ac:dyDescent="0.25">
      <c r="A7" s="2" t="s">
        <v>14</v>
      </c>
      <c r="B7" s="9" t="s">
        <v>15</v>
      </c>
      <c r="C7" s="9"/>
      <c r="D7" s="9" t="s">
        <v>16</v>
      </c>
      <c r="E7" s="9"/>
      <c r="F7" s="9" t="s">
        <v>17</v>
      </c>
      <c r="G7" s="9"/>
      <c r="H7" s="9" t="s">
        <v>18</v>
      </c>
      <c r="I7" s="9"/>
      <c r="J7" s="9" t="s">
        <v>19</v>
      </c>
      <c r="K7" s="9"/>
      <c r="L7" s="1"/>
      <c r="M7" s="1"/>
      <c r="N7" s="1"/>
    </row>
    <row r="8" spans="1:14" ht="20.100000000000001" customHeight="1" x14ac:dyDescent="0.25">
      <c r="A8" s="4" t="s">
        <v>20</v>
      </c>
      <c r="B8" s="7">
        <v>12</v>
      </c>
      <c r="C8" s="8">
        <f>B8/($B$8+$D$8+$F$8+$H$8+$J$8)</f>
        <v>0.8</v>
      </c>
      <c r="D8" s="7">
        <v>2</v>
      </c>
      <c r="E8" s="8">
        <f>D8/($B$8+$D$8+$F$8+$H$8+$J$8)</f>
        <v>0.13333333333333333</v>
      </c>
      <c r="F8" s="7">
        <v>1</v>
      </c>
      <c r="G8" s="8">
        <f>F8/($B$8+$D$8+$F$8+$H$8+$J$8)</f>
        <v>6.6666666666666666E-2</v>
      </c>
      <c r="H8" s="7">
        <v>0</v>
      </c>
      <c r="I8" s="8">
        <f>H8/($B$8+$D$8+$F$8+$H$8+$J$8)</f>
        <v>0</v>
      </c>
      <c r="J8" s="7">
        <v>0</v>
      </c>
      <c r="K8" s="8">
        <f>J8/($B$8+$D$8+$F$8+$H$8+$J$8)</f>
        <v>0</v>
      </c>
      <c r="L8" s="1"/>
      <c r="M8" s="1"/>
      <c r="N8" s="1"/>
    </row>
    <row r="9" spans="1:14" ht="20.100000000000001" customHeight="1" x14ac:dyDescent="0.25">
      <c r="A9" s="4" t="s">
        <v>21</v>
      </c>
      <c r="B9" s="7">
        <v>12</v>
      </c>
      <c r="C9" s="8">
        <f>B9/($B$8+$D$8+$F$8+$H$8+$J$8)</f>
        <v>0.8</v>
      </c>
      <c r="D9" s="7">
        <v>2</v>
      </c>
      <c r="E9" s="8">
        <f>D9/($B$8+$D$8+$F$8+$H$8+$J$8)</f>
        <v>0.13333333333333333</v>
      </c>
      <c r="F9" s="7">
        <v>1</v>
      </c>
      <c r="G9" s="8">
        <f>F9/($B$8+$D$8+$F$8+$H$8+$J$8)</f>
        <v>6.6666666666666666E-2</v>
      </c>
      <c r="H9" s="7">
        <v>0</v>
      </c>
      <c r="I9" s="8">
        <f>H9/($B$8+$D$8+$F$8+$H$8+$J$8)</f>
        <v>0</v>
      </c>
      <c r="J9" s="7">
        <v>0</v>
      </c>
      <c r="K9" s="8">
        <f>J9/($B$8+$D$8+$F$8+$H$8+$J$8)</f>
        <v>0</v>
      </c>
      <c r="L9" s="1"/>
      <c r="M9" s="1"/>
      <c r="N9" s="1"/>
    </row>
    <row r="10" spans="1:14" ht="20.100000000000001" customHeight="1" x14ac:dyDescent="0.25">
      <c r="A10" s="4" t="s">
        <v>22</v>
      </c>
      <c r="B10" s="7">
        <v>10</v>
      </c>
      <c r="C10" s="8">
        <f>B10/($B$8+$D$8+$F$8+$H$8+$J$8)</f>
        <v>0.66666666666666663</v>
      </c>
      <c r="D10" s="7">
        <v>3</v>
      </c>
      <c r="E10" s="8">
        <f>D10/($B$8+$D$8+$F$8+$H$8+$J$8)</f>
        <v>0.2</v>
      </c>
      <c r="F10" s="7">
        <v>2</v>
      </c>
      <c r="G10" s="8">
        <f>F10/($B$8+$D$8+$F$8+$H$8+$J$8)</f>
        <v>0.13333333333333333</v>
      </c>
      <c r="H10" s="7">
        <v>0</v>
      </c>
      <c r="I10" s="8">
        <f>H10/($B$8+$D$8+$F$8+$H$8+$J$8)</f>
        <v>0</v>
      </c>
      <c r="J10" s="7">
        <v>0</v>
      </c>
      <c r="K10" s="8">
        <f>J10/($B$8+$D$8+$F$8+$H$8+$J$8)</f>
        <v>0</v>
      </c>
      <c r="L10" s="1"/>
      <c r="M10" s="1"/>
      <c r="N10" s="1"/>
    </row>
    <row r="11" spans="1:14" ht="20.100000000000001" customHeight="1" x14ac:dyDescent="0.25">
      <c r="A11" s="4"/>
      <c r="B11" s="5"/>
      <c r="C11" s="6"/>
      <c r="D11" s="5"/>
      <c r="E11" s="6"/>
      <c r="F11" s="5"/>
      <c r="G11" s="6"/>
      <c r="H11" s="5"/>
      <c r="I11" s="6"/>
      <c r="J11" s="5"/>
      <c r="K11" s="6"/>
      <c r="L11" s="1"/>
      <c r="M11" s="1"/>
      <c r="N11" s="1"/>
    </row>
    <row r="12" spans="1:14" ht="20.100000000000001" customHeight="1" x14ac:dyDescent="0.25">
      <c r="A12" s="2" t="s">
        <v>23</v>
      </c>
      <c r="B12" s="9" t="s">
        <v>24</v>
      </c>
      <c r="C12" s="9"/>
      <c r="D12" s="9" t="s">
        <v>25</v>
      </c>
      <c r="E12" s="9"/>
      <c r="F12" s="9" t="s">
        <v>17</v>
      </c>
      <c r="G12" s="9"/>
      <c r="H12" s="9" t="s">
        <v>26</v>
      </c>
      <c r="I12" s="9"/>
      <c r="J12" s="9" t="s">
        <v>27</v>
      </c>
      <c r="K12" s="9"/>
      <c r="L12" s="1"/>
      <c r="M12" s="1"/>
      <c r="N12" s="1"/>
    </row>
    <row r="13" spans="1:14" ht="20.100000000000001" customHeight="1" x14ac:dyDescent="0.25">
      <c r="A13" s="4" t="s">
        <v>28</v>
      </c>
      <c r="B13" s="7">
        <v>10</v>
      </c>
      <c r="C13" s="8">
        <f>B13/($B$8+$D$8+$F$8+$H$8+$J$8)</f>
        <v>0.66666666666666663</v>
      </c>
      <c r="D13" s="7">
        <v>3</v>
      </c>
      <c r="E13" s="8">
        <f>D13/($B$8+$D$8+$F$8+$H$8+$J$8)</f>
        <v>0.2</v>
      </c>
      <c r="F13" s="7">
        <v>2</v>
      </c>
      <c r="G13" s="8">
        <f>F13/($B$8+$D$8+$F$8+$H$8+$J$8)</f>
        <v>0.13333333333333333</v>
      </c>
      <c r="H13" s="7">
        <v>0</v>
      </c>
      <c r="I13" s="8">
        <f>H13/($B$8+$D$8+$F$8+$H$8+$J$8)</f>
        <v>0</v>
      </c>
      <c r="J13" s="7">
        <v>0</v>
      </c>
      <c r="K13" s="8">
        <f>J13/($B$8+$D$8+$F$8+$H$8+$J$8)</f>
        <v>0</v>
      </c>
      <c r="L13" s="1"/>
      <c r="M13" s="1"/>
      <c r="N13" s="1"/>
    </row>
    <row r="14" spans="1:14" ht="20.100000000000001" customHeight="1" x14ac:dyDescent="0.25">
      <c r="A14" s="4" t="s">
        <v>29</v>
      </c>
      <c r="B14" s="7">
        <v>10</v>
      </c>
      <c r="C14" s="8">
        <f>B14/($B$8+$D$8+$F$8+$H$8+$J$8)</f>
        <v>0.66666666666666663</v>
      </c>
      <c r="D14" s="7">
        <v>3</v>
      </c>
      <c r="E14" s="8">
        <f>D14/($B$8+$D$8+$F$8+$H$8+$J$8)</f>
        <v>0.2</v>
      </c>
      <c r="F14" s="7">
        <v>2</v>
      </c>
      <c r="G14" s="8">
        <f>F14/($B$8+$D$8+$F$8+$H$8+$J$8)</f>
        <v>0.13333333333333333</v>
      </c>
      <c r="H14" s="7">
        <v>0</v>
      </c>
      <c r="I14" s="8">
        <f>H14/($B$8+$D$8+$F$8+$H$8+$J$8)</f>
        <v>0</v>
      </c>
      <c r="J14" s="7">
        <v>0</v>
      </c>
      <c r="K14" s="8">
        <f>J14/($B$8+$D$8+$F$8+$H$8+$J$8)</f>
        <v>0</v>
      </c>
      <c r="L14" s="1"/>
      <c r="M14" s="1"/>
      <c r="N14" s="1"/>
    </row>
    <row r="15" spans="1:14" ht="20.100000000000001" customHeight="1" x14ac:dyDescent="0.25">
      <c r="A15" s="4" t="s">
        <v>30</v>
      </c>
      <c r="B15" s="7">
        <v>10</v>
      </c>
      <c r="C15" s="8">
        <f>B15/($B$8+$D$8+$F$8+$H$8+$J$8)</f>
        <v>0.66666666666666663</v>
      </c>
      <c r="D15" s="7">
        <v>3</v>
      </c>
      <c r="E15" s="8">
        <f>D15/($B$8+$D$8+$F$8+$H$8+$J$8)</f>
        <v>0.2</v>
      </c>
      <c r="F15" s="7">
        <v>2</v>
      </c>
      <c r="G15" s="8">
        <f>F15/($B$8+$D$8+$F$8+$H$8+$J$8)</f>
        <v>0.13333333333333333</v>
      </c>
      <c r="H15" s="7">
        <v>0</v>
      </c>
      <c r="I15" s="8">
        <f>H15/($B$8+$D$8+$F$8+$H$8+$J$8)</f>
        <v>0</v>
      </c>
      <c r="J15" s="7">
        <v>0</v>
      </c>
      <c r="K15" s="8">
        <f>J15/($B$8+$D$8+$F$8+$H$8+$J$8)</f>
        <v>0</v>
      </c>
      <c r="L15" s="1"/>
      <c r="M15" s="1"/>
      <c r="N15" s="1"/>
    </row>
    <row r="16" spans="1:14" ht="20.100000000000001" customHeight="1" x14ac:dyDescent="0.25">
      <c r="A16" s="4"/>
      <c r="B16" s="9" t="s">
        <v>31</v>
      </c>
      <c r="C16" s="9"/>
      <c r="D16" s="9" t="s">
        <v>32</v>
      </c>
      <c r="E16" s="9"/>
      <c r="F16" s="9" t="s">
        <v>17</v>
      </c>
      <c r="G16" s="9"/>
      <c r="H16" s="9" t="s">
        <v>33</v>
      </c>
      <c r="I16" s="9"/>
      <c r="J16" s="9" t="s">
        <v>34</v>
      </c>
      <c r="K16" s="9"/>
      <c r="L16" s="1"/>
      <c r="M16" s="1"/>
      <c r="N16" s="1"/>
    </row>
    <row r="17" spans="1:14" ht="20.100000000000001" customHeight="1" x14ac:dyDescent="0.25">
      <c r="A17" s="4" t="s">
        <v>35</v>
      </c>
      <c r="B17" s="7">
        <v>12</v>
      </c>
      <c r="C17" s="8">
        <f>B17/($B$8+$D$8+$F$8+$H$8+$J$8)</f>
        <v>0.8</v>
      </c>
      <c r="D17" s="7">
        <v>2</v>
      </c>
      <c r="E17" s="8">
        <f>D17/($B$8+$D$8+$F$8+$H$8+$J$8)</f>
        <v>0.13333333333333333</v>
      </c>
      <c r="F17" s="7">
        <v>1</v>
      </c>
      <c r="G17" s="8">
        <f>F17/($B$8+$D$8+$F$8+$H$8+$J$8)</f>
        <v>6.6666666666666666E-2</v>
      </c>
      <c r="H17" s="7">
        <v>0</v>
      </c>
      <c r="I17" s="8">
        <f>H17/($B$8+$D$8+$F$8+$H$8+$J$8)</f>
        <v>0</v>
      </c>
      <c r="J17" s="7">
        <v>0</v>
      </c>
      <c r="K17" s="8">
        <f>J17/($B$8+$D$8+$F$8+$H$8+$J$8)</f>
        <v>0</v>
      </c>
      <c r="L17" s="1"/>
      <c r="M17" s="1"/>
      <c r="N17" s="1"/>
    </row>
    <row r="18" spans="1:14" ht="20.100000000000001" customHeight="1" x14ac:dyDescent="0.25">
      <c r="A18" s="4" t="s">
        <v>36</v>
      </c>
      <c r="B18" s="7">
        <v>12</v>
      </c>
      <c r="C18" s="8">
        <f>B18/($B$8+$D$8+$F$8+$H$8+$J$8)</f>
        <v>0.8</v>
      </c>
      <c r="D18" s="7">
        <v>2</v>
      </c>
      <c r="E18" s="8">
        <f>D18/($B$8+$D$8+$F$8+$H$8+$J$8)</f>
        <v>0.13333333333333333</v>
      </c>
      <c r="F18" s="7">
        <v>1</v>
      </c>
      <c r="G18" s="8">
        <f>F18/($B$8+$D$8+$F$8+$H$8+$J$8)</f>
        <v>6.6666666666666666E-2</v>
      </c>
      <c r="H18" s="7">
        <v>0</v>
      </c>
      <c r="I18" s="8">
        <f>H18/($B$8+$D$8+$F$8+$H$8+$J$8)</f>
        <v>0</v>
      </c>
      <c r="J18" s="7">
        <v>0</v>
      </c>
      <c r="K18" s="8">
        <f>J18/($B$8+$D$8+$F$8+$H$8+$J$8)</f>
        <v>0</v>
      </c>
      <c r="L18" s="1"/>
      <c r="M18" s="1"/>
      <c r="N18" s="1"/>
    </row>
  </sheetData>
  <mergeCells count="16">
    <mergeCell ref="A1:K1"/>
    <mergeCell ref="B7:C7"/>
    <mergeCell ref="D7:E7"/>
    <mergeCell ref="F7:G7"/>
    <mergeCell ref="H7:I7"/>
    <mergeCell ref="J7:K7"/>
    <mergeCell ref="B16:C16"/>
    <mergeCell ref="D16:E16"/>
    <mergeCell ref="F16:G16"/>
    <mergeCell ref="H16:I16"/>
    <mergeCell ref="J16:K16"/>
    <mergeCell ref="B12:C12"/>
    <mergeCell ref="D12:E12"/>
    <mergeCell ref="F12:G12"/>
    <mergeCell ref="H12:I12"/>
    <mergeCell ref="J12:K1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回饋問卷統計分析表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</dc:creator>
  <cp:lastModifiedBy>new_acct</cp:lastModifiedBy>
  <cp:lastPrinted>2020-11-18T06:27:50Z</cp:lastPrinted>
  <dcterms:created xsi:type="dcterms:W3CDTF">2012-03-30T01:56:38Z</dcterms:created>
  <dcterms:modified xsi:type="dcterms:W3CDTF">2023-03-07T05:10:45Z</dcterms:modified>
</cp:coreProperties>
</file>